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636\Desktop\"/>
    </mc:Choice>
  </mc:AlternateContent>
  <bookViews>
    <workbookView xWindow="0" yWindow="0" windowWidth="16170" windowHeight="6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4" i="1"/>
  <c r="H3" i="1"/>
</calcChain>
</file>

<file path=xl/sharedStrings.xml><?xml version="1.0" encoding="utf-8"?>
<sst xmlns="http://schemas.openxmlformats.org/spreadsheetml/2006/main" count="17" uniqueCount="17">
  <si>
    <t>وضعیت طرح های مهم و خاص شرکت آب منطقه ای اصفهان</t>
  </si>
  <si>
    <t>ردیف</t>
  </si>
  <si>
    <t>نام طرح</t>
  </si>
  <si>
    <t>سال شروع</t>
  </si>
  <si>
    <t xml:space="preserve"> سال خاتمه</t>
  </si>
  <si>
    <t>پیشرفت فیزیکی تاکنون</t>
  </si>
  <si>
    <t>ساختمان سد و تونل سوم کوهرنگ</t>
  </si>
  <si>
    <t>ساختمان تونل چشمه لنگان</t>
  </si>
  <si>
    <t>مطالعه و اجرای طرح های تعادل بخشی تغذیه مصنوعی و پخش سیلاب</t>
  </si>
  <si>
    <t>آبرسانی به کاشان و آران و بیدگل از زاینده رود</t>
  </si>
  <si>
    <t>آبرسانی به شهرهای نایین و انارک</t>
  </si>
  <si>
    <t>_</t>
  </si>
  <si>
    <t>سد 53
تونل 98</t>
  </si>
  <si>
    <t>(مبالغ به میلیون ریال)</t>
  </si>
  <si>
    <r>
      <t xml:space="preserve">اعتبار هزینه شده سال 99
</t>
    </r>
    <r>
      <rPr>
        <b/>
        <sz val="10"/>
        <color theme="1"/>
        <rFont val="2  Nazanin"/>
        <charset val="178"/>
      </rPr>
      <t>(منابع عمومی و سایر منابع)</t>
    </r>
  </si>
  <si>
    <r>
      <t xml:space="preserve">اعتبارات هزینه شده تا کنون
</t>
    </r>
    <r>
      <rPr>
        <b/>
        <sz val="10"/>
        <color theme="1"/>
        <rFont val="2  Nazanin"/>
        <charset val="178"/>
      </rPr>
      <t>(منابع عمومی و سایر منابع)</t>
    </r>
  </si>
  <si>
    <r>
      <t xml:space="preserve">اعتبار مصوب سال 99
</t>
    </r>
    <r>
      <rPr>
        <b/>
        <sz val="10"/>
        <color theme="1"/>
        <rFont val="2  Nazanin"/>
        <charset val="178"/>
      </rPr>
      <t>(منابع عمومی و سایر منابع)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</si>
</sst>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78"/>
      <scheme val="minor"/>
    </font>
    <font>
      <b/>
      <sz val="11"/>
      <color theme="1"/>
      <name val="2  Nazanin"/>
      <charset val="178"/>
    </font>
    <font>
      <b/>
      <sz val="10"/>
      <color theme="1"/>
      <name val="2  Nazanin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rightToLeft="1" tabSelected="1" view="pageBreakPreview" zoomScaleNormal="100" zoomScaleSheetLayoutView="100" workbookViewId="0">
      <selection activeCell="I5" sqref="I5"/>
    </sheetView>
  </sheetViews>
  <sheetFormatPr defaultRowHeight="15"/>
  <cols>
    <col min="2" max="2" width="28.140625" customWidth="1"/>
    <col min="5" max="5" width="19.28515625" bestFit="1" customWidth="1"/>
    <col min="6" max="6" width="22.85546875" customWidth="1"/>
    <col min="7" max="7" width="26" customWidth="1"/>
    <col min="8" max="8" width="22.28515625" bestFit="1" customWidth="1"/>
  </cols>
  <sheetData>
    <row r="1" spans="1:9" ht="19.5">
      <c r="A1" s="2" t="s">
        <v>0</v>
      </c>
      <c r="B1" s="2"/>
      <c r="C1" s="2"/>
      <c r="D1" s="2"/>
      <c r="E1" s="2"/>
      <c r="F1" s="2"/>
      <c r="G1" s="2"/>
      <c r="H1" s="6" t="s">
        <v>13</v>
      </c>
      <c r="I1" s="1"/>
    </row>
    <row r="2" spans="1:9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16</v>
      </c>
      <c r="G2" s="4" t="s">
        <v>14</v>
      </c>
      <c r="H2" s="4" t="s">
        <v>15</v>
      </c>
    </row>
    <row r="3" spans="1:9" ht="39">
      <c r="A3" s="3">
        <v>1</v>
      </c>
      <c r="B3" s="4" t="s">
        <v>6</v>
      </c>
      <c r="C3" s="3">
        <v>1372</v>
      </c>
      <c r="D3" s="3">
        <v>1402</v>
      </c>
      <c r="E3" s="4" t="s">
        <v>12</v>
      </c>
      <c r="F3" s="5">
        <v>1961010</v>
      </c>
      <c r="G3" s="5">
        <v>1109118</v>
      </c>
      <c r="H3" s="5">
        <f>6696843+G3</f>
        <v>7805961</v>
      </c>
    </row>
    <row r="4" spans="1:9" ht="19.5">
      <c r="A4" s="3">
        <v>2</v>
      </c>
      <c r="B4" s="4" t="s">
        <v>7</v>
      </c>
      <c r="C4" s="3">
        <v>1379</v>
      </c>
      <c r="D4" s="3">
        <v>1402</v>
      </c>
      <c r="E4" s="3">
        <v>83.1</v>
      </c>
      <c r="F4" s="5">
        <v>303504</v>
      </c>
      <c r="G4" s="5">
        <v>132838</v>
      </c>
      <c r="H4" s="5">
        <f>1055063+G4</f>
        <v>1187901</v>
      </c>
    </row>
    <row r="5" spans="1:9" ht="58.5">
      <c r="A5" s="3">
        <v>3</v>
      </c>
      <c r="B5" s="4" t="s">
        <v>8</v>
      </c>
      <c r="C5" s="3">
        <v>1376</v>
      </c>
      <c r="D5" s="3" t="s">
        <v>11</v>
      </c>
      <c r="E5" s="3">
        <v>42</v>
      </c>
      <c r="F5" s="5">
        <v>159060</v>
      </c>
      <c r="G5" s="5">
        <v>21010</v>
      </c>
      <c r="H5" s="5">
        <f>622692+G5</f>
        <v>643702</v>
      </c>
    </row>
    <row r="6" spans="1:9" ht="39">
      <c r="A6" s="3">
        <v>4</v>
      </c>
      <c r="B6" s="4" t="s">
        <v>9</v>
      </c>
      <c r="C6" s="3">
        <v>1374</v>
      </c>
      <c r="D6" s="3">
        <v>1399</v>
      </c>
      <c r="E6" s="3">
        <v>99.7</v>
      </c>
      <c r="F6" s="5">
        <v>140000</v>
      </c>
      <c r="G6" s="5">
        <v>140000</v>
      </c>
      <c r="H6" s="5">
        <f>3082631+G6</f>
        <v>3222631</v>
      </c>
    </row>
    <row r="7" spans="1:9" ht="19.5">
      <c r="A7" s="3">
        <v>5</v>
      </c>
      <c r="B7" s="4" t="s">
        <v>10</v>
      </c>
      <c r="C7" s="3">
        <v>1382</v>
      </c>
      <c r="D7" s="3">
        <v>1399</v>
      </c>
      <c r="E7" s="3">
        <v>94.7</v>
      </c>
      <c r="F7" s="5">
        <v>280000</v>
      </c>
      <c r="G7" s="5">
        <v>140812</v>
      </c>
      <c r="H7" s="5">
        <f>610964+G7</f>
        <v>751776</v>
      </c>
    </row>
  </sheetData>
  <mergeCells count="1">
    <mergeCell ref="A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اشراقی سامانی فرشته</dc:creator>
  <cp:lastModifiedBy>اشراقی سامانی فرشته</cp:lastModifiedBy>
  <cp:lastPrinted>2021-04-05T04:15:09Z</cp:lastPrinted>
  <dcterms:created xsi:type="dcterms:W3CDTF">2021-04-05T03:43:25Z</dcterms:created>
  <dcterms:modified xsi:type="dcterms:W3CDTF">2021-04-05T05:26:27Z</dcterms:modified>
</cp:coreProperties>
</file>